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Texago" sheetId="1" r:id="rId1"/>
    <sheet name="Sheet1" sheetId="2" r:id="rId2"/>
  </sheets>
  <definedNames>
    <definedName name="Demand">'Texago'!$D$19:$G$19</definedName>
    <definedName name="sencount" hidden="1">3</definedName>
    <definedName name="ShipmentQuantity">'Texago'!$D$13:$G$16</definedName>
    <definedName name="solver_adj" localSheetId="0" hidden="1">'Texago'!$D$13:$G$16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'Texago'!$D$17:$G$17</definedName>
    <definedName name="solver_lhs2" localSheetId="0" hidden="1">'Texago'!$H$13:$H$16</definedName>
    <definedName name="solver_lhs3" localSheetId="0" hidden="1">'Texago'!$D$13:$G$16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'Texago'!$J$20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'Texago'!$D$19:$G$19</definedName>
    <definedName name="solver_rhs2" localSheetId="0" hidden="1">'Texago'!$J$13:$J$16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'Texago'!$J$13:$J$16</definedName>
    <definedName name="TotalCost">'Texago'!$J$20</definedName>
    <definedName name="TotalReceived">'Texago'!$D$17:$G$17</definedName>
    <definedName name="TotalShipped">'Texago'!$H$13:$H$16</definedName>
    <definedName name="UnitCost">'Texago'!$D$5:$G$8</definedName>
  </definedNames>
  <calcPr fullCalcOnLoad="1"/>
</workbook>
</file>

<file path=xl/sharedStrings.xml><?xml version="1.0" encoding="utf-8"?>
<sst xmlns="http://schemas.openxmlformats.org/spreadsheetml/2006/main" count="56" uniqueCount="36">
  <si>
    <t>TotalShipped</t>
  </si>
  <si>
    <t>UnitCost</t>
  </si>
  <si>
    <t>Range Name</t>
  </si>
  <si>
    <t>Cells</t>
  </si>
  <si>
    <t>D17:G17</t>
  </si>
  <si>
    <t>Total Shipped</t>
  </si>
  <si>
    <t>Total Received</t>
  </si>
  <si>
    <t>Shipment Quantity</t>
  </si>
  <si>
    <t>ShipmentQuantity</t>
  </si>
  <si>
    <t>TotalCost</t>
  </si>
  <si>
    <t>TotalReceived</t>
  </si>
  <si>
    <t>Supply</t>
  </si>
  <si>
    <t>Demand</t>
  </si>
  <si>
    <t>=</t>
  </si>
  <si>
    <t>Total Cost</t>
  </si>
  <si>
    <t>Oil</t>
  </si>
  <si>
    <t>Fields</t>
  </si>
  <si>
    <t>Refineries</t>
  </si>
  <si>
    <t>New Orleans</t>
  </si>
  <si>
    <t>Charleston</t>
  </si>
  <si>
    <t>Seattle</t>
  </si>
  <si>
    <t>Unit Cost ($millions)</t>
  </si>
  <si>
    <t>(millions of barrels)</t>
  </si>
  <si>
    <t>Texas</t>
  </si>
  <si>
    <t>California</t>
  </si>
  <si>
    <t>Alaska</t>
  </si>
  <si>
    <t>Middle East</t>
  </si>
  <si>
    <t>($millions)</t>
  </si>
  <si>
    <t>D19:G19</t>
  </si>
  <si>
    <t>D13:G16</t>
  </si>
  <si>
    <t>J13:J16</t>
  </si>
  <si>
    <t>J20</t>
  </si>
  <si>
    <t>D5:G8</t>
  </si>
  <si>
    <t>Los Angeles</t>
  </si>
  <si>
    <t>Texago Corp. Site-Selection Problem (Shipping to Refineries, Including Los Angeles)</t>
  </si>
  <si>
    <t>H13:H16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</si>
</sst>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5" borderId="7" xfId="17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6.75390625" style="7" customWidth="1"/>
    <col min="3" max="3" width="14.375" style="7" customWidth="1"/>
    <col min="4" max="8" width="11.75390625" style="7" customWidth="1"/>
    <col min="9" max="9" width="2.75390625" style="7" customWidth="1"/>
    <col min="10" max="10" width="9.625" style="7" bestFit="1" customWidth="1"/>
    <col min="11" max="11" width="5.75390625" style="7" customWidth="1"/>
    <col min="12" max="12" width="15.25390625" style="7" bestFit="1" customWidth="1"/>
    <col min="13" max="13" width="8.00390625" style="7" bestFit="1" customWidth="1"/>
    <col min="14" max="16384" width="10.75390625" style="7" customWidth="1"/>
  </cols>
  <sheetData>
    <row r="1" ht="18">
      <c r="A1" s="6" t="s">
        <v>34</v>
      </c>
    </row>
    <row r="2" ht="13.5" thickBot="1"/>
    <row r="3" spans="3:13" ht="13.5" thickBot="1">
      <c r="C3" s="8"/>
      <c r="D3" s="9" t="s">
        <v>17</v>
      </c>
      <c r="E3" s="9"/>
      <c r="F3" s="9"/>
      <c r="G3" s="9"/>
      <c r="H3" s="8"/>
      <c r="I3" s="8"/>
      <c r="J3" s="8"/>
      <c r="L3" s="10" t="s">
        <v>2</v>
      </c>
      <c r="M3" s="11" t="s">
        <v>3</v>
      </c>
    </row>
    <row r="4" spans="2:13" ht="12.75">
      <c r="B4" s="12" t="s">
        <v>21</v>
      </c>
      <c r="C4" s="8"/>
      <c r="D4" s="7" t="s">
        <v>18</v>
      </c>
      <c r="E4" s="7" t="s">
        <v>19</v>
      </c>
      <c r="F4" s="7" t="s">
        <v>20</v>
      </c>
      <c r="G4" s="8" t="s">
        <v>33</v>
      </c>
      <c r="H4" s="8"/>
      <c r="I4" s="8"/>
      <c r="J4" s="8"/>
      <c r="L4" s="2" t="s">
        <v>12</v>
      </c>
      <c r="M4" s="3" t="s">
        <v>28</v>
      </c>
    </row>
    <row r="5" spans="2:13" ht="12.75">
      <c r="B5" s="8"/>
      <c r="C5" s="24" t="s">
        <v>23</v>
      </c>
      <c r="D5" s="14">
        <v>2</v>
      </c>
      <c r="E5" s="14">
        <v>4</v>
      </c>
      <c r="F5" s="14">
        <v>5</v>
      </c>
      <c r="G5" s="14">
        <v>3</v>
      </c>
      <c r="H5" s="8"/>
      <c r="I5" s="8"/>
      <c r="J5" s="8"/>
      <c r="L5" s="2" t="s">
        <v>8</v>
      </c>
      <c r="M5" s="3" t="s">
        <v>29</v>
      </c>
    </row>
    <row r="6" spans="2:13" ht="12.75">
      <c r="B6" s="8" t="s">
        <v>15</v>
      </c>
      <c r="C6" s="24" t="s">
        <v>24</v>
      </c>
      <c r="D6" s="14">
        <v>5</v>
      </c>
      <c r="E6" s="14">
        <v>5</v>
      </c>
      <c r="F6" s="14">
        <v>3</v>
      </c>
      <c r="G6" s="14">
        <v>1</v>
      </c>
      <c r="H6" s="8"/>
      <c r="I6" s="8"/>
      <c r="J6" s="8"/>
      <c r="L6" s="2" t="s">
        <v>11</v>
      </c>
      <c r="M6" s="3" t="s">
        <v>30</v>
      </c>
    </row>
    <row r="7" spans="2:13" ht="12.75">
      <c r="B7" s="8" t="s">
        <v>16</v>
      </c>
      <c r="C7" s="24" t="s">
        <v>25</v>
      </c>
      <c r="D7" s="14">
        <v>5</v>
      </c>
      <c r="E7" s="14">
        <v>7</v>
      </c>
      <c r="F7" s="14">
        <v>3</v>
      </c>
      <c r="G7" s="14">
        <v>4</v>
      </c>
      <c r="H7" s="8"/>
      <c r="I7" s="8"/>
      <c r="J7" s="8"/>
      <c r="L7" s="2" t="s">
        <v>9</v>
      </c>
      <c r="M7" s="3" t="s">
        <v>31</v>
      </c>
    </row>
    <row r="8" spans="2:13" ht="12.75">
      <c r="B8" s="8"/>
      <c r="C8" s="24" t="s">
        <v>26</v>
      </c>
      <c r="D8" s="14">
        <v>2</v>
      </c>
      <c r="E8" s="14">
        <v>3</v>
      </c>
      <c r="F8" s="14">
        <v>5</v>
      </c>
      <c r="G8" s="14">
        <v>4</v>
      </c>
      <c r="H8" s="8"/>
      <c r="I8" s="8"/>
      <c r="J8" s="8"/>
      <c r="L8" s="2" t="s">
        <v>10</v>
      </c>
      <c r="M8" s="3" t="s">
        <v>4</v>
      </c>
    </row>
    <row r="9" spans="3:13" ht="12.75">
      <c r="C9" s="8"/>
      <c r="D9" s="8"/>
      <c r="E9" s="8"/>
      <c r="F9" s="8"/>
      <c r="G9" s="8"/>
      <c r="H9" s="8"/>
      <c r="I9" s="8"/>
      <c r="J9" s="8"/>
      <c r="L9" s="2" t="s">
        <v>0</v>
      </c>
      <c r="M9" s="3" t="s">
        <v>35</v>
      </c>
    </row>
    <row r="10" spans="2:13" ht="13.5" thickBot="1">
      <c r="B10" s="12"/>
      <c r="C10" s="8"/>
      <c r="D10" s="9"/>
      <c r="E10" s="9"/>
      <c r="F10" s="9"/>
      <c r="G10" s="9"/>
      <c r="H10" s="8"/>
      <c r="I10" s="8"/>
      <c r="J10" s="8"/>
      <c r="L10" s="4" t="s">
        <v>1</v>
      </c>
      <c r="M10" s="5" t="s">
        <v>32</v>
      </c>
    </row>
    <row r="11" spans="2:10" ht="12.75">
      <c r="B11" s="12" t="s">
        <v>7</v>
      </c>
      <c r="C11" s="8"/>
      <c r="D11" s="9" t="s">
        <v>17</v>
      </c>
      <c r="E11" s="9"/>
      <c r="F11" s="9"/>
      <c r="G11" s="9"/>
      <c r="H11" s="8"/>
      <c r="I11" s="8"/>
      <c r="J11" s="8"/>
    </row>
    <row r="12" spans="2:10" ht="12.75">
      <c r="B12" s="12" t="s">
        <v>22</v>
      </c>
      <c r="C12" s="8"/>
      <c r="D12" s="8" t="s">
        <v>18</v>
      </c>
      <c r="E12" s="8" t="s">
        <v>19</v>
      </c>
      <c r="F12" s="8" t="s">
        <v>20</v>
      </c>
      <c r="G12" s="8" t="s">
        <v>33</v>
      </c>
      <c r="H12" s="8" t="s">
        <v>5</v>
      </c>
      <c r="I12" s="8"/>
      <c r="J12" s="8" t="s">
        <v>11</v>
      </c>
    </row>
    <row r="13" spans="2:10" ht="12.75">
      <c r="B13" s="8"/>
      <c r="C13" s="24" t="s">
        <v>23</v>
      </c>
      <c r="D13" s="16">
        <v>40</v>
      </c>
      <c r="E13" s="17">
        <v>0</v>
      </c>
      <c r="F13" s="17">
        <v>0</v>
      </c>
      <c r="G13" s="18">
        <v>40</v>
      </c>
      <c r="H13" s="8">
        <f>SUM(D13:G13)</f>
        <v>80</v>
      </c>
      <c r="I13" s="8" t="s">
        <v>13</v>
      </c>
      <c r="J13" s="14">
        <v>80</v>
      </c>
    </row>
    <row r="14" spans="2:10" ht="12.75">
      <c r="B14" s="8" t="s">
        <v>15</v>
      </c>
      <c r="C14" s="24" t="s">
        <v>24</v>
      </c>
      <c r="D14" s="19">
        <v>0</v>
      </c>
      <c r="E14" s="13">
        <v>0</v>
      </c>
      <c r="F14" s="13">
        <v>0</v>
      </c>
      <c r="G14" s="20">
        <v>60</v>
      </c>
      <c r="H14" s="8">
        <f>SUM(D14:G14)</f>
        <v>60</v>
      </c>
      <c r="I14" s="8" t="s">
        <v>13</v>
      </c>
      <c r="J14" s="14">
        <v>60</v>
      </c>
    </row>
    <row r="15" spans="2:10" ht="12.75">
      <c r="B15" s="8" t="s">
        <v>16</v>
      </c>
      <c r="C15" s="24" t="s">
        <v>25</v>
      </c>
      <c r="D15" s="19">
        <v>0</v>
      </c>
      <c r="E15" s="13">
        <v>0</v>
      </c>
      <c r="F15" s="13">
        <v>80</v>
      </c>
      <c r="G15" s="20">
        <v>20</v>
      </c>
      <c r="H15" s="8">
        <f>SUM(D15:G15)</f>
        <v>100</v>
      </c>
      <c r="I15" s="8" t="s">
        <v>13</v>
      </c>
      <c r="J15" s="14">
        <v>100</v>
      </c>
    </row>
    <row r="16" spans="2:10" ht="12.75">
      <c r="B16" s="8"/>
      <c r="C16" s="24" t="s">
        <v>26</v>
      </c>
      <c r="D16" s="21">
        <v>60</v>
      </c>
      <c r="E16" s="22">
        <v>60</v>
      </c>
      <c r="F16" s="22">
        <v>0</v>
      </c>
      <c r="G16" s="23">
        <v>0</v>
      </c>
      <c r="H16" s="8">
        <f>SUM(D16:G16)</f>
        <v>120</v>
      </c>
      <c r="I16" s="8" t="s">
        <v>13</v>
      </c>
      <c r="J16" s="14">
        <v>120</v>
      </c>
    </row>
    <row r="17" spans="3:9" ht="12.75">
      <c r="C17" s="24" t="s">
        <v>6</v>
      </c>
      <c r="D17" s="8">
        <f>SUM(D13:D16)</f>
        <v>100</v>
      </c>
      <c r="E17" s="8">
        <f>SUM(E13:E16)</f>
        <v>60</v>
      </c>
      <c r="F17" s="8">
        <f>SUM(F13:F16)</f>
        <v>80</v>
      </c>
      <c r="G17" s="8">
        <f>SUM(G13:G16)</f>
        <v>120</v>
      </c>
      <c r="I17" s="8"/>
    </row>
    <row r="18" spans="2:10" ht="12.75">
      <c r="B18" s="8"/>
      <c r="C18" s="24"/>
      <c r="D18" s="8" t="s">
        <v>13</v>
      </c>
      <c r="E18" s="8" t="s">
        <v>13</v>
      </c>
      <c r="F18" s="8" t="s">
        <v>13</v>
      </c>
      <c r="G18" s="8" t="s">
        <v>13</v>
      </c>
      <c r="H18" s="8"/>
      <c r="I18" s="8"/>
      <c r="J18" s="8" t="s">
        <v>14</v>
      </c>
    </row>
    <row r="19" spans="3:10" ht="13.5" thickBot="1">
      <c r="C19" s="24" t="s">
        <v>12</v>
      </c>
      <c r="D19" s="14">
        <v>100</v>
      </c>
      <c r="E19" s="14">
        <v>60</v>
      </c>
      <c r="F19" s="14">
        <v>80</v>
      </c>
      <c r="G19" s="14">
        <v>120</v>
      </c>
      <c r="H19" s="8"/>
      <c r="I19" s="8"/>
      <c r="J19" s="7" t="s">
        <v>27</v>
      </c>
    </row>
    <row r="20" ht="13.5" thickBot="1">
      <c r="J20" s="15">
        <f>SUMPRODUCT(UnitCost,ShipmentQuantity)</f>
        <v>880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2006-10-27T07:50:49Z</dcterms:modified>
  <cp:category/>
  <cp:version/>
  <cp:contentType/>
  <cp:contentStatus/>
</cp:coreProperties>
</file>